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2" yWindow="36" windowWidth="10884" windowHeight="10080"/>
  </bookViews>
  <sheets>
    <sheet name="BS" sheetId="2" r:id="rId1"/>
  </sheets>
  <definedNames>
    <definedName name="_xlnm.Print_Area" localSheetId="0">BS!$A$1:$B$14</definedName>
    <definedName name="_xlnm.Print_Titles" localSheetId="0">BS!$1:$8</definedName>
  </definedNames>
  <calcPr calcId="125725"/>
</workbook>
</file>

<file path=xl/calcChain.xml><?xml version="1.0" encoding="utf-8"?>
<calcChain xmlns="http://schemas.openxmlformats.org/spreadsheetml/2006/main">
  <c r="B29" i="2"/>
  <c r="B28" s="1"/>
  <c r="B43" s="1"/>
  <c r="B30"/>
  <c r="B34"/>
  <c r="B35"/>
  <c r="B37"/>
  <c r="B40"/>
  <c r="B12" l="1"/>
  <c r="B10"/>
  <c r="B9" l="1"/>
  <c r="B14" s="1"/>
</calcChain>
</file>

<file path=xl/sharedStrings.xml><?xml version="1.0" encoding="utf-8"?>
<sst xmlns="http://schemas.openxmlformats.org/spreadsheetml/2006/main" count="32" uniqueCount="28">
  <si>
    <t>Balance de Situación</t>
  </si>
  <si>
    <t>Empresa: ACEPRO</t>
  </si>
  <si>
    <t>Período: de Enero a Diciembre</t>
  </si>
  <si>
    <t>Pasivo</t>
  </si>
  <si>
    <t xml:space="preserve">  A) PATRIMONIO NETO</t>
  </si>
  <si>
    <t>A-1) Fondos propios</t>
  </si>
  <si>
    <t xml:space="preserve">    V. Resultados de ejercicios anteriores</t>
  </si>
  <si>
    <t xml:space="preserve">      1. Remanente</t>
  </si>
  <si>
    <t xml:space="preserve">      2. (Resultados negativos de ejerc. ant.)</t>
  </si>
  <si>
    <t xml:space="preserve">  VII. Resultado del ejercicio</t>
  </si>
  <si>
    <t xml:space="preserve">  C) PASIVO CORRIENTE</t>
  </si>
  <si>
    <t xml:space="preserve">  III. Deudas a corto plazo</t>
  </si>
  <si>
    <t xml:space="preserve">      5. Otros pasivos financieros</t>
  </si>
  <si>
    <t xml:space="preserve">    V. Acreedores comerc. y otras cuentas a pagar</t>
  </si>
  <si>
    <t xml:space="preserve">      3. Acreedores varios</t>
  </si>
  <si>
    <t xml:space="preserve">      4. Personal (remuneraciones pend. de pago)</t>
  </si>
  <si>
    <t xml:space="preserve">      6. Otras deudas con las Admin. Públicas</t>
  </si>
  <si>
    <t xml:space="preserve">          475    HP, ACREED. CONCEPTOS FISCALES</t>
  </si>
  <si>
    <t xml:space="preserve">          476    ORGANI.DE LA SS.SS.,ACREEDORES</t>
  </si>
  <si>
    <t>T O T A L  PATRIMONIO NETO Y PASIVO</t>
  </si>
  <si>
    <t>Activo</t>
  </si>
  <si>
    <t>B) ACTIVO CORRIENTE</t>
  </si>
  <si>
    <t xml:space="preserve">  III. Deudores comerc. y otras cuentas a cobrar</t>
  </si>
  <si>
    <t xml:space="preserve">      6. Otros créditos con las Admin. Públicas</t>
  </si>
  <si>
    <t xml:space="preserve">  VII. Efect. y otros act. líquidos equivalentes</t>
  </si>
  <si>
    <t xml:space="preserve">      1. Tesorería</t>
  </si>
  <si>
    <t>T O T A L   A C T I V O</t>
  </si>
  <si>
    <t>Fecha: 25/09/2026</t>
  </si>
</sst>
</file>

<file path=xl/styles.xml><?xml version="1.0" encoding="utf-8"?>
<styleSheet xmlns="http://schemas.openxmlformats.org/spreadsheetml/2006/main">
  <numFmts count="1">
    <numFmt numFmtId="164" formatCode="#,##0.00;[Red]\-#,##0.00;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3"/>
  <sheetViews>
    <sheetView tabSelected="1" workbookViewId="0">
      <pane xSplit="1" topLeftCell="B1" activePane="topRight" state="frozen"/>
      <selection pane="topRight" activeCell="G11" sqref="G11"/>
    </sheetView>
  </sheetViews>
  <sheetFormatPr baseColWidth="10" defaultRowHeight="14.4"/>
  <cols>
    <col min="1" max="1" width="41.33203125" bestFit="1" customWidth="1"/>
    <col min="2" max="2" width="11.6640625" bestFit="1" customWidth="1"/>
  </cols>
  <sheetData>
    <row r="1" spans="1:2" ht="22.8">
      <c r="A1" s="1" t="s">
        <v>0</v>
      </c>
    </row>
    <row r="3" spans="1:2">
      <c r="A3" s="2" t="s">
        <v>1</v>
      </c>
    </row>
    <row r="4" spans="1:2">
      <c r="A4" s="2" t="s">
        <v>2</v>
      </c>
    </row>
    <row r="5" spans="1:2">
      <c r="A5" s="2" t="s">
        <v>27</v>
      </c>
    </row>
    <row r="6" spans="1:2" ht="15" thickBot="1"/>
    <row r="7" spans="1:2" ht="15.6" thickTop="1" thickBot="1">
      <c r="A7" s="3" t="s">
        <v>20</v>
      </c>
      <c r="B7" s="4">
        <v>2025</v>
      </c>
    </row>
    <row r="8" spans="1:2" ht="15" thickTop="1"/>
    <row r="9" spans="1:2">
      <c r="A9" s="2" t="s">
        <v>21</v>
      </c>
      <c r="B9" s="6">
        <f>+B10+B12</f>
        <v>3100182.4499999997</v>
      </c>
    </row>
    <row r="10" spans="1:2">
      <c r="A10" s="2" t="s">
        <v>22</v>
      </c>
      <c r="B10" s="6">
        <f>+B11</f>
        <v>2526227.38</v>
      </c>
    </row>
    <row r="11" spans="1:2">
      <c r="A11" t="s">
        <v>23</v>
      </c>
      <c r="B11" s="5">
        <v>2526227.38</v>
      </c>
    </row>
    <row r="12" spans="1:2">
      <c r="A12" s="2" t="s">
        <v>24</v>
      </c>
      <c r="B12" s="6">
        <f>+B13</f>
        <v>573955.06999999995</v>
      </c>
    </row>
    <row r="13" spans="1:2">
      <c r="A13" t="s">
        <v>25</v>
      </c>
      <c r="B13" s="5">
        <v>573955.06999999995</v>
      </c>
    </row>
    <row r="14" spans="1:2">
      <c r="A14" s="2" t="s">
        <v>26</v>
      </c>
      <c r="B14" s="6">
        <f>+B9</f>
        <v>3100182.4499999997</v>
      </c>
    </row>
    <row r="20" spans="1:2" ht="22.8">
      <c r="A20" s="1" t="s">
        <v>0</v>
      </c>
    </row>
    <row r="22" spans="1:2">
      <c r="A22" s="2" t="s">
        <v>1</v>
      </c>
    </row>
    <row r="23" spans="1:2">
      <c r="A23" s="2" t="s">
        <v>2</v>
      </c>
    </row>
    <row r="24" spans="1:2">
      <c r="A24" s="2" t="s">
        <v>27</v>
      </c>
    </row>
    <row r="25" spans="1:2" ht="15" thickBot="1"/>
    <row r="26" spans="1:2" ht="15.6" thickTop="1" thickBot="1">
      <c r="A26" s="3" t="s">
        <v>3</v>
      </c>
      <c r="B26" s="4">
        <v>2025</v>
      </c>
    </row>
    <row r="27" spans="1:2" ht="15" thickTop="1"/>
    <row r="28" spans="1:2">
      <c r="A28" s="2" t="s">
        <v>4</v>
      </c>
      <c r="B28" s="6">
        <f>+B29</f>
        <v>-187693.08000000002</v>
      </c>
    </row>
    <row r="29" spans="1:2">
      <c r="A29" s="2" t="s">
        <v>5</v>
      </c>
      <c r="B29" s="6">
        <f>+B30+B33</f>
        <v>-187693.08000000002</v>
      </c>
    </row>
    <row r="30" spans="1:2">
      <c r="A30" s="2" t="s">
        <v>6</v>
      </c>
      <c r="B30" s="6">
        <f>+B31+B32</f>
        <v>-187693.08000000002</v>
      </c>
    </row>
    <row r="31" spans="1:2">
      <c r="A31" t="s">
        <v>7</v>
      </c>
      <c r="B31" s="5">
        <v>140.61000000000001</v>
      </c>
    </row>
    <row r="32" spans="1:2">
      <c r="A32" t="s">
        <v>8</v>
      </c>
      <c r="B32" s="5">
        <v>-187833.69</v>
      </c>
    </row>
    <row r="33" spans="1:2">
      <c r="A33" s="2" t="s">
        <v>9</v>
      </c>
      <c r="B33" s="6">
        <v>0</v>
      </c>
    </row>
    <row r="34" spans="1:2">
      <c r="A34" s="2" t="s">
        <v>10</v>
      </c>
      <c r="B34" s="6">
        <f>+B35+B37</f>
        <v>3287875.53</v>
      </c>
    </row>
    <row r="35" spans="1:2">
      <c r="A35" s="2" t="s">
        <v>11</v>
      </c>
      <c r="B35" s="6">
        <f>+B36</f>
        <v>3199851.5</v>
      </c>
    </row>
    <row r="36" spans="1:2">
      <c r="A36" t="s">
        <v>12</v>
      </c>
      <c r="B36" s="5">
        <v>3199851.5</v>
      </c>
    </row>
    <row r="37" spans="1:2">
      <c r="A37" s="2" t="s">
        <v>13</v>
      </c>
      <c r="B37" s="6">
        <f>+B38+B39+B40</f>
        <v>88024.03</v>
      </c>
    </row>
    <row r="38" spans="1:2">
      <c r="A38" t="s">
        <v>14</v>
      </c>
      <c r="B38" s="5">
        <v>61133.65</v>
      </c>
    </row>
    <row r="39" spans="1:2">
      <c r="A39" t="s">
        <v>15</v>
      </c>
      <c r="B39" s="5">
        <v>0</v>
      </c>
    </row>
    <row r="40" spans="1:2">
      <c r="A40" t="s">
        <v>16</v>
      </c>
      <c r="B40" s="5">
        <f>SUM(B41:B42)</f>
        <v>26890.38</v>
      </c>
    </row>
    <row r="41" spans="1:2">
      <c r="A41" t="s">
        <v>17</v>
      </c>
      <c r="B41" s="5">
        <v>12560.11</v>
      </c>
    </row>
    <row r="42" spans="1:2">
      <c r="A42" t="s">
        <v>18</v>
      </c>
      <c r="B42" s="5">
        <v>14330.27</v>
      </c>
    </row>
    <row r="43" spans="1:2">
      <c r="A43" s="2" t="s">
        <v>19</v>
      </c>
      <c r="B43" s="6">
        <f>+B28+B34</f>
        <v>3100182.4499999997</v>
      </c>
    </row>
  </sheetData>
  <pageMargins left="0.7" right="0.7" top="0.75" bottom="0.75" header="0.3" footer="0.3"/>
  <pageSetup paperSize="9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BS</vt:lpstr>
      <vt:lpstr>BS!Área_de_impresión</vt:lpstr>
      <vt:lpstr>BS!Títulos_a_imprimir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2026-10-15T13:41:42Z</dcterms:created>
  <dcterms:modified xsi:type="dcterms:W3CDTF">2026-10-15T13:51:11Z</dcterms:modified>
</cp:coreProperties>
</file>